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\OneDrive\바탕 화면\★경영공시\★경영공시\1. 계약내역\"/>
    </mc:Choice>
  </mc:AlternateContent>
  <xr:revisionPtr revIDLastSave="0" documentId="13_ncr:1_{5689F591-6A39-445B-A5D9-8D4A224950DC}" xr6:coauthVersionLast="47" xr6:coauthVersionMax="47" xr10:uidLastSave="{00000000-0000-0000-0000-000000000000}"/>
  <bookViews>
    <workbookView xWindow="-26595" yWindow="3345" windowWidth="24930" windowHeight="14670" xr2:uid="{00000000-000D-0000-FFFF-FFFF00000000}"/>
  </bookViews>
  <sheets>
    <sheet name="11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4" i="4"/>
</calcChain>
</file>

<file path=xl/sharedStrings.xml><?xml version="1.0" encoding="utf-8"?>
<sst xmlns="http://schemas.openxmlformats.org/spreadsheetml/2006/main" count="162" uniqueCount="109">
  <si>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</si>
  <si>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</si>
  <si>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</si>
  <si>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</si>
  <si>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</si>
  <si>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</si>
  <si>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</si>
  <si>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</si>
  <si>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</si>
  <si>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</si>
  <si>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</si>
  <si>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</si>
  <si>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</si>
  <si>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용역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</si>
  <si>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</si>
  <si>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</si>
  <si>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</si>
  <si>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수의계약(지방계약법시행령 제25조제1항제5호나. 추정가격이 2천만원 이하인 물품의 제조·구매계약 또는 용역계약)</t>
  </si>
  <si>
    <t>사업부서</t>
    <phoneticPr fontId="1" type="noConversion"/>
  </si>
  <si>
    <t>연구기획실</t>
    <phoneticPr fontId="1" type="noConversion"/>
  </si>
  <si>
    <t>디자인 봄</t>
    <phoneticPr fontId="1" type="noConversion"/>
  </si>
  <si>
    <t>박귀연</t>
    <phoneticPr fontId="1" type="noConversion"/>
  </si>
  <si>
    <t>193-30-00070</t>
    <phoneticPr fontId="1" type="noConversion"/>
  </si>
  <si>
    <t>경영지원실</t>
    <phoneticPr fontId="1" type="noConversion"/>
  </si>
  <si>
    <t>김해연구원 홍보 영상 제작</t>
    <phoneticPr fontId="1" type="noConversion"/>
  </si>
  <si>
    <t>2025-12-02~2025-12-15</t>
    <phoneticPr fontId="1" type="noConversion"/>
  </si>
  <si>
    <t>주식회사 글로브임펙트</t>
    <phoneticPr fontId="1" type="noConversion"/>
  </si>
  <si>
    <t>조중호</t>
    <phoneticPr fontId="1" type="noConversion"/>
  </si>
  <si>
    <t>부산광역시 부산진구 부전로 29 2층(부전동, KT&amp;G부산부전지사)</t>
    <phoneticPr fontId="1" type="noConversion"/>
  </si>
  <si>
    <t>272-88-00199</t>
    <phoneticPr fontId="1" type="noConversion"/>
  </si>
  <si>
    <r>
      <rPr>
        <sz val="11"/>
        <color rgb="FF000000"/>
        <rFont val="맑은 고딕"/>
        <family val="3"/>
        <charset val="129"/>
      </rPr>
      <t>수의계약</t>
    </r>
    <r>
      <rPr>
        <sz val="11"/>
        <color rgb="FF000000"/>
        <rFont val="돋움"/>
        <family val="2"/>
        <charset val="129"/>
      </rPr>
      <t>(</t>
    </r>
    <r>
      <rPr>
        <sz val="11"/>
        <color rgb="FF000000"/>
        <rFont val="맑은 고딕"/>
        <family val="3"/>
        <charset val="129"/>
      </rPr>
      <t>추정가격</t>
    </r>
    <r>
      <rPr>
        <sz val="11"/>
        <color rgb="FF000000"/>
        <rFont val="Segoe UI"/>
        <family val="2"/>
      </rPr>
      <t>2</t>
    </r>
    <r>
      <rPr>
        <sz val="11"/>
        <color rgb="FF000000"/>
        <rFont val="맑은 고딕"/>
        <family val="3"/>
        <charset val="129"/>
      </rPr>
      <t>천만원초과</t>
    </r>
    <r>
      <rPr>
        <sz val="11"/>
        <color rgb="FF000000"/>
        <rFont val="Segoe UI"/>
        <family val="2"/>
      </rPr>
      <t>1</t>
    </r>
    <r>
      <rPr>
        <sz val="11"/>
        <color rgb="FF000000"/>
        <rFont val="맑은 고딕"/>
        <family val="3"/>
        <charset val="129"/>
      </rPr>
      <t>억원이하물품</t>
    </r>
    <r>
      <rPr>
        <sz val="11"/>
        <color rgb="FF000000"/>
        <rFont val="Segoe UI"/>
        <family val="2"/>
      </rPr>
      <t>·</t>
    </r>
    <r>
      <rPr>
        <sz val="11"/>
        <color rgb="FF000000"/>
        <rFont val="맑은 고딕"/>
        <family val="3"/>
        <charset val="129"/>
      </rPr>
      <t>용역</t>
    </r>
    <r>
      <rPr>
        <sz val="11"/>
        <color rgb="FF000000"/>
        <rFont val="Segoe UI"/>
        <family val="2"/>
      </rPr>
      <t>(</t>
    </r>
    <r>
      <rPr>
        <sz val="11"/>
        <color rgb="FF000000"/>
        <rFont val="맑은 고딕"/>
        <family val="3"/>
        <charset val="129"/>
      </rPr>
      <t>여성기업</t>
    </r>
    <r>
      <rPr>
        <sz val="11"/>
        <color rgb="FF000000"/>
        <rFont val="Segoe UI"/>
        <family val="2"/>
      </rPr>
      <t>,</t>
    </r>
    <r>
      <rPr>
        <sz val="11"/>
        <color rgb="FF000000"/>
        <rFont val="맑은 고딕"/>
        <family val="3"/>
        <charset val="129"/>
      </rPr>
      <t>장애인기업</t>
    </r>
    <r>
      <rPr>
        <sz val="11"/>
        <color rgb="FF000000"/>
        <rFont val="Segoe UI"/>
        <family val="2"/>
      </rPr>
      <t>,</t>
    </r>
    <r>
      <rPr>
        <sz val="11"/>
        <color rgb="FF000000"/>
        <rFont val="맑은 고딕"/>
        <family val="3"/>
        <charset val="129"/>
      </rPr>
      <t>사회적기업</t>
    </r>
    <r>
      <rPr>
        <sz val="11"/>
        <color rgb="FF000000"/>
        <rFont val="Segoe UI"/>
        <family val="2"/>
      </rPr>
      <t>,</t>
    </r>
    <r>
      <rPr>
        <sz val="11"/>
        <color rgb="FF000000"/>
        <rFont val="맑은 고딕"/>
        <family val="3"/>
        <charset val="129"/>
      </rPr>
      <t>사회적협동조합</t>
    </r>
    <r>
      <rPr>
        <sz val="11"/>
        <color rgb="FF000000"/>
        <rFont val="Segoe UI"/>
        <family val="2"/>
      </rPr>
      <t>,</t>
    </r>
    <r>
      <rPr>
        <sz val="11"/>
        <color rgb="FF000000"/>
        <rFont val="맑은 고딕"/>
        <family val="3"/>
        <charset val="129"/>
      </rPr>
      <t>자활기업</t>
    </r>
    <r>
      <rPr>
        <sz val="11"/>
        <color rgb="FF000000"/>
        <rFont val="Segoe UI"/>
        <family val="2"/>
      </rPr>
      <t>,</t>
    </r>
    <r>
      <rPr>
        <sz val="11"/>
        <color rgb="FF000000"/>
        <rFont val="맑은 고딕"/>
        <family val="3"/>
        <charset val="129"/>
      </rPr>
      <t>마을기업계약</t>
    </r>
    <r>
      <rPr>
        <sz val="11"/>
        <color rgb="FF000000"/>
        <rFont val="Segoe UI"/>
        <family val="2"/>
      </rPr>
      <t>)</t>
    </r>
    <phoneticPr fontId="1" type="noConversion"/>
  </si>
  <si>
    <t>김해시 도시교통정비 중기계획 수립 용역을 위한 교통정비 기술 용역</t>
    <phoneticPr fontId="1" type="noConversion"/>
  </si>
  <si>
    <t>2025-12-03~2026-06-08</t>
    <phoneticPr fontId="1" type="noConversion"/>
  </si>
  <si>
    <t>주식회사 우정엔지니어링</t>
    <phoneticPr fontId="1" type="noConversion"/>
  </si>
  <si>
    <t>권위정</t>
    <phoneticPr fontId="1" type="noConversion"/>
  </si>
  <si>
    <t>경남 양산시 물금읍 증산역로 149, 7층 703호(세영프라자)</t>
    <phoneticPr fontId="1" type="noConversion"/>
  </si>
  <si>
    <t>621-86-084-62</t>
    <phoneticPr fontId="1" type="noConversion"/>
  </si>
  <si>
    <t>제한경쟁(제20조제1항5호)특수한기술이요구되는용역계약</t>
    <phoneticPr fontId="1" type="noConversion"/>
  </si>
  <si>
    <t>김해문화의전당~연지공원 연결도로 광장조성사업 타당성검토 및 실행방안 연구를 위한 조감도 제작</t>
    <phoneticPr fontId="1" type="noConversion"/>
  </si>
  <si>
    <t>2025-12-09~2026-12-24</t>
    <phoneticPr fontId="1" type="noConversion"/>
  </si>
  <si>
    <t>엑시스디자인</t>
    <phoneticPr fontId="1" type="noConversion"/>
  </si>
  <si>
    <t>정혜진</t>
    <phoneticPr fontId="1" type="noConversion"/>
  </si>
  <si>
    <t>경남 김해시 주촌면 천곡로 26 123동 1101호(센텀두산위브더제니스)</t>
    <phoneticPr fontId="1" type="noConversion"/>
  </si>
  <si>
    <t>290-11-01118</t>
    <phoneticPr fontId="1" type="noConversion"/>
  </si>
  <si>
    <t>김해문화의전당~연지공원 연결도로 광장조성사업 타당성검토 및 실행방안 연구를 위한 시민 설문조사</t>
    <phoneticPr fontId="1" type="noConversion"/>
  </si>
  <si>
    <t>894-81-01247</t>
    <phoneticPr fontId="1" type="noConversion"/>
  </si>
  <si>
    <t>경상남도 김해시 번화1로68번길 19-0(대청동),8층,811호</t>
    <phoneticPr fontId="1" type="noConversion"/>
  </si>
  <si>
    <t>김영미</t>
    <phoneticPr fontId="1" type="noConversion"/>
  </si>
  <si>
    <t>주식회사 다온이앤알</t>
    <phoneticPr fontId="1" type="noConversion"/>
  </si>
  <si>
    <t>2025-12-11~2025-12-30</t>
    <phoneticPr fontId="1" type="noConversion"/>
  </si>
  <si>
    <t>김해시 VISION 중장기 발전계획 보고서를 위한 지도 이미지 제작</t>
    <phoneticPr fontId="1" type="noConversion"/>
  </si>
  <si>
    <t>제1차 탄소중립 녹색성장 기본계획 보고서 인쇄</t>
    <phoneticPr fontId="1" type="noConversion"/>
  </si>
  <si>
    <t>장유지역 행정구역 개편방안 연구용역비 회계 계약</t>
    <phoneticPr fontId="1" type="noConversion"/>
  </si>
  <si>
    <t>제2차 김해시 환경교육종합계획 최종보고서 인쇄</t>
    <phoneticPr fontId="1" type="noConversion"/>
  </si>
  <si>
    <t>통계 데이터 분석 소프트웨어 영구 구독권 구입 건의(STATA,SPSS)</t>
    <phoneticPr fontId="1" type="noConversion"/>
  </si>
  <si>
    <t>2026년 재단법인 김해연구원(경제산업연구부) 복사기 임차</t>
    <phoneticPr fontId="1" type="noConversion"/>
  </si>
  <si>
    <t>2026년 재단법인 김해연구원(도시교통환경연구부) 복사기 임차</t>
    <phoneticPr fontId="1" type="noConversion"/>
  </si>
  <si>
    <t>2026 사업연도 김해연구원 회계 자문 및 결산지원 용역</t>
    <phoneticPr fontId="1" type="noConversion"/>
  </si>
  <si>
    <t>2026년 김해연구원 청소 용역</t>
    <phoneticPr fontId="1" type="noConversion"/>
  </si>
  <si>
    <t>2026년 김해시 탄소중립지원센터 컴퓨터 임차</t>
    <phoneticPr fontId="1" type="noConversion"/>
  </si>
  <si>
    <t>2026년 김해연구원 정보보안시스템 유지보수 용역 계약</t>
    <phoneticPr fontId="1" type="noConversion"/>
  </si>
  <si>
    <t>2026년 김해연구원(경영지원실) 컬러 복사기 임차</t>
    <phoneticPr fontId="1" type="noConversion"/>
  </si>
  <si>
    <t>2025-12-17~2025-12-26</t>
    <phoneticPr fontId="1" type="noConversion"/>
  </si>
  <si>
    <t>경상남도 김해시 율하4로 46, 6층 607호(장유동,n스퀘어)</t>
    <phoneticPr fontId="1" type="noConversion"/>
  </si>
  <si>
    <t>디자인 이음</t>
    <phoneticPr fontId="1" type="noConversion"/>
  </si>
  <si>
    <t>하홍숙</t>
    <phoneticPr fontId="1" type="noConversion"/>
  </si>
  <si>
    <t>김해시 한림면 한림로 372번길 6,청우빌 1층</t>
    <phoneticPr fontId="1" type="noConversion"/>
  </si>
  <si>
    <t>523-35-01275</t>
    <phoneticPr fontId="1" type="noConversion"/>
  </si>
  <si>
    <t>2025-12-18~2025-12-24</t>
    <phoneticPr fontId="1" type="noConversion"/>
  </si>
  <si>
    <t>2025-12-19~2025-12-24</t>
    <phoneticPr fontId="1" type="noConversion"/>
  </si>
  <si>
    <t>이영난회계사무소</t>
    <phoneticPr fontId="1" type="noConversion"/>
  </si>
  <si>
    <t>이영난</t>
    <phoneticPr fontId="1" type="noConversion"/>
  </si>
  <si>
    <t>경남 창원시 마산회원구 내서읍 경남대로 913, 리오빌딩 501호</t>
    <phoneticPr fontId="1" type="noConversion"/>
  </si>
  <si>
    <t>825-30-00065</t>
    <phoneticPr fontId="1" type="noConversion"/>
  </si>
  <si>
    <t>2025-12-18~2025-12-26</t>
    <phoneticPr fontId="1" type="noConversion"/>
  </si>
  <si>
    <t>㈜데이타솔루션</t>
    <phoneticPr fontId="1" type="noConversion"/>
  </si>
  <si>
    <t>배복태</t>
    <phoneticPr fontId="1" type="noConversion"/>
  </si>
  <si>
    <t>서울특별시 강남구 언주로620, 10층(논현동,현대인텔렉스)</t>
    <phoneticPr fontId="1" type="noConversion"/>
  </si>
  <si>
    <t>119-86-37009</t>
    <phoneticPr fontId="1" type="noConversion"/>
  </si>
  <si>
    <t>2026-01-01~2026-12-31</t>
    <phoneticPr fontId="1" type="noConversion"/>
  </si>
  <si>
    <t>하나OA시스템</t>
    <phoneticPr fontId="1" type="noConversion"/>
  </si>
  <si>
    <t>한주홍</t>
    <phoneticPr fontId="1" type="noConversion"/>
  </si>
  <si>
    <t>김해시 구지로 211번길 11,1층</t>
    <phoneticPr fontId="1" type="noConversion"/>
  </si>
  <si>
    <t>242-65-00087</t>
    <phoneticPr fontId="1" type="noConversion"/>
  </si>
  <si>
    <t>2026-01-01~2025-12-31</t>
    <phoneticPr fontId="1" type="noConversion"/>
  </si>
  <si>
    <t>가야정보시스템</t>
    <phoneticPr fontId="1" type="noConversion"/>
  </si>
  <si>
    <t>손미경</t>
    <phoneticPr fontId="1" type="noConversion"/>
  </si>
  <si>
    <t>경남 김해시 내외중앙로33, 303호(외동,네오프라자)</t>
    <phoneticPr fontId="1" type="noConversion"/>
  </si>
  <si>
    <t>615-81-33791</t>
    <phoneticPr fontId="1" type="noConversion"/>
  </si>
  <si>
    <t>강양오회계사무소</t>
    <phoneticPr fontId="1" type="noConversion"/>
  </si>
  <si>
    <t>강양오</t>
    <phoneticPr fontId="1" type="noConversion"/>
  </si>
  <si>
    <t>경남 김해시 호계로 438번길 4</t>
    <phoneticPr fontId="1" type="noConversion"/>
  </si>
  <si>
    <t>610-03-29635</t>
    <phoneticPr fontId="1" type="noConversion"/>
  </si>
  <si>
    <t>㈜도시건물종합관리</t>
    <phoneticPr fontId="1" type="noConversion"/>
  </si>
  <si>
    <t>김해환</t>
    <phoneticPr fontId="1" type="noConversion"/>
  </si>
  <si>
    <t>경남 창원시 의창구 남산로 113번길 19-17,101호</t>
    <phoneticPr fontId="1" type="noConversion"/>
  </si>
  <si>
    <t>896-87-00251</t>
    <phoneticPr fontId="1" type="noConversion"/>
  </si>
  <si>
    <t>유일사무기</t>
    <phoneticPr fontId="1" type="noConversion"/>
  </si>
  <si>
    <t>원태호</t>
    <phoneticPr fontId="1" type="noConversion"/>
  </si>
  <si>
    <t>김해시 분성로 272번길 7(봉황동)</t>
    <phoneticPr fontId="1" type="noConversion"/>
  </si>
  <si>
    <t>615-05-37172</t>
    <phoneticPr fontId="1" type="noConversion"/>
  </si>
  <si>
    <t>신아시스템</t>
    <phoneticPr fontId="1" type="noConversion"/>
  </si>
  <si>
    <t>신장화</t>
    <phoneticPr fontId="1" type="noConversion"/>
  </si>
  <si>
    <t>경상남도 창원시 의창구 읍성로 110,101호(소답동,신아빌)</t>
    <phoneticPr fontId="1" type="noConversion"/>
  </si>
  <si>
    <t>609-81-73686</t>
    <phoneticPr fontId="1" type="noConversion"/>
  </si>
  <si>
    <t>경남 김해시 분성로 272번길 7(봉황동)</t>
    <phoneticPr fontId="1" type="noConversion"/>
  </si>
  <si>
    <t>2025-12-22~2026-12-31</t>
    <phoneticPr fontId="1" type="noConversion"/>
  </si>
  <si>
    <t>2025-12-24~2025-12-30</t>
    <phoneticPr fontId="1" type="noConversion"/>
  </si>
  <si>
    <t>2025년 (재)김해연구원 계약내역(12월)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</si>
</sst>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2"/>
      <charset val="129"/>
    </font>
    <font>
      <sz val="11"/>
      <color rgb="FF000000"/>
      <name val="Segoe UI"/>
      <family val="2"/>
    </font>
    <font>
      <sz val="11"/>
      <color rgb="FF000000"/>
      <name val="Segoe UI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6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="85" zoomScaleNormal="85" workbookViewId="0">
      <selection activeCell="G23" sqref="G23"/>
    </sheetView>
  </sheetViews>
  <sheetFormatPr defaultRowHeight="16.5" x14ac:dyDescent="0.3"/>
  <cols>
    <col min="1" max="1" width="5.5" style="2" customWidth="1"/>
    <col min="2" max="2" width="68" style="2" customWidth="1"/>
    <col min="3" max="3" width="9" style="2"/>
    <col min="4" max="4" width="11.625" style="9" bestFit="1" customWidth="1"/>
    <col min="5" max="5" width="23.75" style="2" bestFit="1" customWidth="1"/>
    <col min="6" max="6" width="13.375" style="10" bestFit="1" customWidth="1"/>
    <col min="7" max="7" width="13.625" style="10" bestFit="1" customWidth="1"/>
    <col min="8" max="8" width="10.125" style="2" customWidth="1"/>
    <col min="9" max="9" width="20.25" style="2" customWidth="1"/>
    <col min="10" max="10" width="7.375" style="9" bestFit="1" customWidth="1"/>
    <col min="11" max="11" width="32.75" style="2" customWidth="1"/>
    <col min="12" max="12" width="14" style="2" bestFit="1" customWidth="1"/>
    <col min="13" max="13" width="32.875" style="2" customWidth="1"/>
    <col min="14" max="14" width="15.125" style="2" customWidth="1"/>
    <col min="15" max="15" width="14.125" style="2" customWidth="1"/>
    <col min="16" max="16384" width="9" style="2"/>
  </cols>
  <sheetData>
    <row r="1" spans="1:15" s="1" customFormat="1" ht="30" customHeight="1" x14ac:dyDescent="0.3">
      <c r="A1" s="24" t="s">
        <v>108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15" x14ac:dyDescent="0.3">
      <c r="A2" s="27" t="s">
        <v>0</v>
      </c>
      <c r="B2" s="27" t="s">
        <v>1</v>
      </c>
      <c r="C2" s="27" t="s">
        <v>7</v>
      </c>
      <c r="D2" s="27"/>
      <c r="E2" s="27"/>
      <c r="F2" s="27"/>
      <c r="G2" s="27"/>
      <c r="H2" s="27"/>
      <c r="I2" s="27" t="s">
        <v>8</v>
      </c>
      <c r="J2" s="27"/>
      <c r="K2" s="27"/>
      <c r="L2" s="27"/>
      <c r="M2" s="27" t="s">
        <v>11</v>
      </c>
      <c r="N2" s="28" t="s">
        <v>18</v>
      </c>
      <c r="O2" s="27" t="s">
        <v>12</v>
      </c>
    </row>
    <row r="3" spans="1:15" ht="33" x14ac:dyDescent="0.3">
      <c r="A3" s="27"/>
      <c r="B3" s="27"/>
      <c r="C3" s="8" t="s">
        <v>2</v>
      </c>
      <c r="D3" s="8" t="s">
        <v>3</v>
      </c>
      <c r="E3" s="8" t="s">
        <v>14</v>
      </c>
      <c r="F3" s="6" t="s">
        <v>15</v>
      </c>
      <c r="G3" s="6" t="s">
        <v>16</v>
      </c>
      <c r="H3" s="6" t="s">
        <v>4</v>
      </c>
      <c r="I3" s="8" t="s">
        <v>9</v>
      </c>
      <c r="J3" s="7" t="s">
        <v>10</v>
      </c>
      <c r="K3" s="8" t="s">
        <v>5</v>
      </c>
      <c r="L3" s="7" t="s">
        <v>6</v>
      </c>
      <c r="M3" s="27"/>
      <c r="N3" s="29"/>
      <c r="O3" s="27"/>
    </row>
    <row r="4" spans="1:15" s="15" customFormat="1" x14ac:dyDescent="0.3">
      <c r="A4" s="4">
        <v>1</v>
      </c>
      <c r="B4" s="12" t="s">
        <v>24</v>
      </c>
      <c r="C4" s="4" t="s">
        <v>13</v>
      </c>
      <c r="D4" s="5">
        <v>45993</v>
      </c>
      <c r="E4" s="3" t="s">
        <v>25</v>
      </c>
      <c r="F4" s="21">
        <v>32000000</v>
      </c>
      <c r="G4" s="21">
        <v>30000000</v>
      </c>
      <c r="H4" s="11">
        <f t="shared" ref="H4:H19" si="0">G4/F4</f>
        <v>0.9375</v>
      </c>
      <c r="I4" s="3" t="s">
        <v>26</v>
      </c>
      <c r="J4" s="3" t="s">
        <v>27</v>
      </c>
      <c r="K4" s="19" t="s">
        <v>28</v>
      </c>
      <c r="L4" s="3" t="s">
        <v>29</v>
      </c>
      <c r="M4" s="23" t="s">
        <v>30</v>
      </c>
      <c r="N4" s="14" t="s">
        <v>23</v>
      </c>
      <c r="O4" s="12"/>
    </row>
    <row r="5" spans="1:15" s="15" customFormat="1" x14ac:dyDescent="0.3">
      <c r="A5" s="4">
        <v>2</v>
      </c>
      <c r="B5" s="12" t="s">
        <v>31</v>
      </c>
      <c r="C5" s="4" t="s">
        <v>13</v>
      </c>
      <c r="D5" s="5">
        <v>45994</v>
      </c>
      <c r="E5" s="3" t="s">
        <v>32</v>
      </c>
      <c r="F5" s="21">
        <v>73500000</v>
      </c>
      <c r="G5" s="21">
        <v>72155000</v>
      </c>
      <c r="H5" s="11">
        <f t="shared" si="0"/>
        <v>0.98170068027210888</v>
      </c>
      <c r="I5" s="3" t="s">
        <v>33</v>
      </c>
      <c r="J5" s="3" t="s">
        <v>34</v>
      </c>
      <c r="K5" s="19" t="s">
        <v>35</v>
      </c>
      <c r="L5" s="3" t="s">
        <v>36</v>
      </c>
      <c r="M5" s="13" t="s">
        <v>37</v>
      </c>
      <c r="N5" s="14" t="s">
        <v>19</v>
      </c>
      <c r="O5" s="12"/>
    </row>
    <row r="6" spans="1:15" s="15" customFormat="1" x14ac:dyDescent="0.3">
      <c r="A6" s="4">
        <v>3</v>
      </c>
      <c r="B6" s="12" t="s">
        <v>38</v>
      </c>
      <c r="C6" s="4" t="s">
        <v>13</v>
      </c>
      <c r="D6" s="5">
        <v>46000</v>
      </c>
      <c r="E6" s="3" t="s">
        <v>39</v>
      </c>
      <c r="F6" s="21">
        <v>4500000</v>
      </c>
      <c r="G6" s="21">
        <v>4350000</v>
      </c>
      <c r="H6" s="11">
        <f t="shared" si="0"/>
        <v>0.96666666666666667</v>
      </c>
      <c r="I6" s="3" t="s">
        <v>40</v>
      </c>
      <c r="J6" s="3" t="s">
        <v>41</v>
      </c>
      <c r="K6" s="19" t="s">
        <v>42</v>
      </c>
      <c r="L6" s="3" t="s">
        <v>43</v>
      </c>
      <c r="M6" s="13" t="s">
        <v>17</v>
      </c>
      <c r="N6" s="14" t="s">
        <v>19</v>
      </c>
      <c r="O6" s="12"/>
    </row>
    <row r="7" spans="1:15" s="15" customFormat="1" x14ac:dyDescent="0.3">
      <c r="A7" s="4">
        <v>4</v>
      </c>
      <c r="B7" s="12" t="s">
        <v>44</v>
      </c>
      <c r="C7" s="4" t="s">
        <v>13</v>
      </c>
      <c r="D7" s="5">
        <v>46002</v>
      </c>
      <c r="E7" s="3" t="s">
        <v>49</v>
      </c>
      <c r="F7" s="21">
        <v>15000000</v>
      </c>
      <c r="G7" s="21">
        <v>14300000</v>
      </c>
      <c r="H7" s="11">
        <f t="shared" si="0"/>
        <v>0.95333333333333337</v>
      </c>
      <c r="I7" s="3" t="s">
        <v>48</v>
      </c>
      <c r="J7" s="3" t="s">
        <v>47</v>
      </c>
      <c r="K7" s="19" t="s">
        <v>46</v>
      </c>
      <c r="L7" s="3" t="s">
        <v>45</v>
      </c>
      <c r="M7" s="13" t="s">
        <v>17</v>
      </c>
      <c r="N7" s="14" t="s">
        <v>19</v>
      </c>
      <c r="O7" s="12"/>
    </row>
    <row r="8" spans="1:15" s="15" customFormat="1" x14ac:dyDescent="0.3">
      <c r="A8" s="4">
        <v>5</v>
      </c>
      <c r="B8" s="12" t="s">
        <v>50</v>
      </c>
      <c r="C8" s="4" t="s">
        <v>13</v>
      </c>
      <c r="D8" s="5">
        <v>46008</v>
      </c>
      <c r="E8" s="3" t="s">
        <v>62</v>
      </c>
      <c r="F8" s="21">
        <v>3000000</v>
      </c>
      <c r="G8" s="21">
        <v>2900000</v>
      </c>
      <c r="H8" s="11">
        <f t="shared" si="0"/>
        <v>0.96666666666666667</v>
      </c>
      <c r="I8" s="3" t="s">
        <v>20</v>
      </c>
      <c r="J8" s="3" t="s">
        <v>21</v>
      </c>
      <c r="K8" s="19" t="s">
        <v>63</v>
      </c>
      <c r="L8" s="3" t="s">
        <v>22</v>
      </c>
      <c r="M8" s="13" t="s">
        <v>17</v>
      </c>
      <c r="N8" s="14" t="s">
        <v>19</v>
      </c>
      <c r="O8" s="12"/>
    </row>
    <row r="9" spans="1:15" s="15" customFormat="1" x14ac:dyDescent="0.3">
      <c r="A9" s="4">
        <v>6</v>
      </c>
      <c r="B9" s="12" t="s">
        <v>51</v>
      </c>
      <c r="C9" s="4" t="s">
        <v>13</v>
      </c>
      <c r="D9" s="5">
        <v>46009</v>
      </c>
      <c r="E9" s="3" t="s">
        <v>68</v>
      </c>
      <c r="F9" s="21">
        <v>2700000</v>
      </c>
      <c r="G9" s="21">
        <v>2600000</v>
      </c>
      <c r="H9" s="11">
        <f t="shared" si="0"/>
        <v>0.96296296296296291</v>
      </c>
      <c r="I9" s="3" t="s">
        <v>64</v>
      </c>
      <c r="J9" s="3" t="s">
        <v>65</v>
      </c>
      <c r="K9" s="19" t="s">
        <v>66</v>
      </c>
      <c r="L9" s="3" t="s">
        <v>67</v>
      </c>
      <c r="M9" s="13" t="s">
        <v>17</v>
      </c>
      <c r="N9" s="14" t="s">
        <v>19</v>
      </c>
      <c r="O9" s="12"/>
    </row>
    <row r="10" spans="1:15" x14ac:dyDescent="0.3">
      <c r="A10" s="4">
        <v>7</v>
      </c>
      <c r="B10" s="12" t="s">
        <v>52</v>
      </c>
      <c r="C10" s="4" t="s">
        <v>13</v>
      </c>
      <c r="D10" s="16">
        <v>46010</v>
      </c>
      <c r="E10" s="3" t="s">
        <v>69</v>
      </c>
      <c r="F10" s="22">
        <v>880000</v>
      </c>
      <c r="G10" s="22">
        <v>880000</v>
      </c>
      <c r="H10" s="11">
        <f t="shared" si="0"/>
        <v>1</v>
      </c>
      <c r="I10" s="3" t="s">
        <v>70</v>
      </c>
      <c r="J10" s="18" t="s">
        <v>71</v>
      </c>
      <c r="K10" s="19" t="s">
        <v>72</v>
      </c>
      <c r="L10" s="3" t="s">
        <v>73</v>
      </c>
      <c r="M10" s="13" t="s">
        <v>17</v>
      </c>
      <c r="N10" s="14" t="s">
        <v>19</v>
      </c>
      <c r="O10" s="17"/>
    </row>
    <row r="11" spans="1:15" x14ac:dyDescent="0.3">
      <c r="A11" s="4">
        <v>8</v>
      </c>
      <c r="B11" s="12" t="s">
        <v>53</v>
      </c>
      <c r="C11" s="4" t="s">
        <v>13</v>
      </c>
      <c r="D11" s="16">
        <v>46009</v>
      </c>
      <c r="E11" s="3" t="s">
        <v>74</v>
      </c>
      <c r="F11" s="22">
        <v>3300000</v>
      </c>
      <c r="G11" s="22">
        <v>3200000</v>
      </c>
      <c r="H11" s="11">
        <f t="shared" si="0"/>
        <v>0.96969696969696972</v>
      </c>
      <c r="I11" s="3" t="s">
        <v>64</v>
      </c>
      <c r="J11" s="18" t="s">
        <v>65</v>
      </c>
      <c r="K11" s="19" t="s">
        <v>66</v>
      </c>
      <c r="L11" s="3" t="s">
        <v>67</v>
      </c>
      <c r="M11" s="13" t="s">
        <v>17</v>
      </c>
      <c r="N11" s="14" t="s">
        <v>19</v>
      </c>
      <c r="O11" s="17"/>
    </row>
    <row r="12" spans="1:15" x14ac:dyDescent="0.3">
      <c r="A12" s="4">
        <v>9</v>
      </c>
      <c r="B12" s="12" t="s">
        <v>54</v>
      </c>
      <c r="C12" s="4" t="s">
        <v>13</v>
      </c>
      <c r="D12" s="16">
        <v>46015</v>
      </c>
      <c r="E12" s="18" t="s">
        <v>107</v>
      </c>
      <c r="F12" s="22">
        <v>15252600</v>
      </c>
      <c r="G12" s="22">
        <v>15252600</v>
      </c>
      <c r="H12" s="11">
        <f t="shared" si="0"/>
        <v>1</v>
      </c>
      <c r="I12" s="3" t="s">
        <v>75</v>
      </c>
      <c r="J12" s="18" t="s">
        <v>76</v>
      </c>
      <c r="K12" s="19" t="s">
        <v>77</v>
      </c>
      <c r="L12" s="18" t="s">
        <v>78</v>
      </c>
      <c r="M12" s="13" t="s">
        <v>17</v>
      </c>
      <c r="N12" s="14" t="s">
        <v>19</v>
      </c>
      <c r="O12" s="17"/>
    </row>
    <row r="13" spans="1:15" x14ac:dyDescent="0.3">
      <c r="A13" s="4">
        <v>10</v>
      </c>
      <c r="B13" s="12" t="s">
        <v>55</v>
      </c>
      <c r="C13" s="18" t="s">
        <v>13</v>
      </c>
      <c r="D13" s="16">
        <v>46017</v>
      </c>
      <c r="E13" s="18" t="s">
        <v>79</v>
      </c>
      <c r="F13" s="22">
        <v>3240000</v>
      </c>
      <c r="G13" s="22">
        <v>3000000</v>
      </c>
      <c r="H13" s="11">
        <f t="shared" si="0"/>
        <v>0.92592592592592593</v>
      </c>
      <c r="I13" s="18" t="s">
        <v>80</v>
      </c>
      <c r="J13" s="18" t="s">
        <v>81</v>
      </c>
      <c r="K13" s="20" t="s">
        <v>82</v>
      </c>
      <c r="L13" s="18" t="s">
        <v>83</v>
      </c>
      <c r="M13" s="13" t="s">
        <v>17</v>
      </c>
      <c r="N13" s="18" t="s">
        <v>19</v>
      </c>
      <c r="O13" s="17"/>
    </row>
    <row r="14" spans="1:15" x14ac:dyDescent="0.3">
      <c r="A14" s="4">
        <v>11</v>
      </c>
      <c r="B14" s="12" t="s">
        <v>56</v>
      </c>
      <c r="C14" s="18" t="s">
        <v>13</v>
      </c>
      <c r="D14" s="16">
        <v>46017</v>
      </c>
      <c r="E14" s="18" t="s">
        <v>84</v>
      </c>
      <c r="F14" s="22">
        <v>3240000</v>
      </c>
      <c r="G14" s="22">
        <v>3000000</v>
      </c>
      <c r="H14" s="11">
        <f t="shared" si="0"/>
        <v>0.92592592592592593</v>
      </c>
      <c r="I14" s="18" t="s">
        <v>85</v>
      </c>
      <c r="J14" s="18" t="s">
        <v>86</v>
      </c>
      <c r="K14" s="20" t="s">
        <v>87</v>
      </c>
      <c r="L14" s="18" t="s">
        <v>88</v>
      </c>
      <c r="M14" s="13" t="s">
        <v>17</v>
      </c>
      <c r="N14" s="18" t="s">
        <v>19</v>
      </c>
      <c r="O14" s="17"/>
    </row>
    <row r="15" spans="1:15" x14ac:dyDescent="0.3">
      <c r="A15" s="4">
        <v>12</v>
      </c>
      <c r="B15" s="12" t="s">
        <v>57</v>
      </c>
      <c r="C15" s="18" t="s">
        <v>13</v>
      </c>
      <c r="D15" s="16">
        <v>46021</v>
      </c>
      <c r="E15" s="18" t="s">
        <v>79</v>
      </c>
      <c r="F15" s="22">
        <v>4902000</v>
      </c>
      <c r="G15" s="22">
        <v>4560000</v>
      </c>
      <c r="H15" s="11">
        <f t="shared" si="0"/>
        <v>0.93023255813953487</v>
      </c>
      <c r="I15" s="18" t="s">
        <v>89</v>
      </c>
      <c r="J15" s="18" t="s">
        <v>90</v>
      </c>
      <c r="K15" s="20" t="s">
        <v>91</v>
      </c>
      <c r="L15" s="18" t="s">
        <v>92</v>
      </c>
      <c r="M15" s="13" t="s">
        <v>17</v>
      </c>
      <c r="N15" s="18" t="s">
        <v>23</v>
      </c>
      <c r="O15" s="17"/>
    </row>
    <row r="16" spans="1:15" x14ac:dyDescent="0.3">
      <c r="A16" s="4">
        <v>13</v>
      </c>
      <c r="B16" s="12" t="s">
        <v>58</v>
      </c>
      <c r="C16" s="18" t="s">
        <v>13</v>
      </c>
      <c r="D16" s="16">
        <v>46020</v>
      </c>
      <c r="E16" s="18" t="s">
        <v>79</v>
      </c>
      <c r="F16" s="22">
        <v>12870000</v>
      </c>
      <c r="G16" s="22">
        <v>12210000</v>
      </c>
      <c r="H16" s="11">
        <f t="shared" si="0"/>
        <v>0.94871794871794868</v>
      </c>
      <c r="I16" s="18" t="s">
        <v>93</v>
      </c>
      <c r="J16" s="18" t="s">
        <v>94</v>
      </c>
      <c r="K16" s="20" t="s">
        <v>95</v>
      </c>
      <c r="L16" s="18" t="s">
        <v>96</v>
      </c>
      <c r="M16" s="13" t="s">
        <v>17</v>
      </c>
      <c r="N16" s="18" t="s">
        <v>23</v>
      </c>
      <c r="O16" s="17"/>
    </row>
    <row r="17" spans="1:15" x14ac:dyDescent="0.3">
      <c r="A17" s="4">
        <v>14</v>
      </c>
      <c r="B17" s="12" t="s">
        <v>59</v>
      </c>
      <c r="C17" s="18" t="s">
        <v>13</v>
      </c>
      <c r="D17" s="16">
        <v>46021</v>
      </c>
      <c r="E17" s="18" t="s">
        <v>79</v>
      </c>
      <c r="F17" s="22">
        <v>2138400</v>
      </c>
      <c r="G17" s="22">
        <v>2138400</v>
      </c>
      <c r="H17" s="11">
        <f t="shared" si="0"/>
        <v>1</v>
      </c>
      <c r="I17" s="18" t="s">
        <v>97</v>
      </c>
      <c r="J17" s="18" t="s">
        <v>98</v>
      </c>
      <c r="K17" s="20" t="s">
        <v>99</v>
      </c>
      <c r="L17" s="18" t="s">
        <v>100</v>
      </c>
      <c r="M17" s="13" t="s">
        <v>17</v>
      </c>
      <c r="N17" s="18" t="s">
        <v>19</v>
      </c>
      <c r="O17" s="17"/>
    </row>
    <row r="18" spans="1:15" x14ac:dyDescent="0.3">
      <c r="A18" s="4">
        <v>15</v>
      </c>
      <c r="B18" s="12" t="s">
        <v>60</v>
      </c>
      <c r="C18" s="18" t="s">
        <v>13</v>
      </c>
      <c r="D18" s="16">
        <v>46022</v>
      </c>
      <c r="E18" s="18" t="s">
        <v>79</v>
      </c>
      <c r="F18" s="22">
        <v>5544000</v>
      </c>
      <c r="G18" s="22">
        <v>5266800</v>
      </c>
      <c r="H18" s="11">
        <f t="shared" si="0"/>
        <v>0.95</v>
      </c>
      <c r="I18" s="18" t="s">
        <v>101</v>
      </c>
      <c r="J18" s="18" t="s">
        <v>102</v>
      </c>
      <c r="K18" s="20" t="s">
        <v>103</v>
      </c>
      <c r="L18" s="18" t="s">
        <v>104</v>
      </c>
      <c r="M18" s="13" t="s">
        <v>17</v>
      </c>
      <c r="N18" s="18" t="s">
        <v>23</v>
      </c>
      <c r="O18" s="17"/>
    </row>
    <row r="19" spans="1:15" x14ac:dyDescent="0.3">
      <c r="A19" s="4">
        <v>16</v>
      </c>
      <c r="B19" s="12" t="s">
        <v>61</v>
      </c>
      <c r="C19" s="18" t="s">
        <v>13</v>
      </c>
      <c r="D19" s="16">
        <v>46021</v>
      </c>
      <c r="E19" s="18" t="s">
        <v>106</v>
      </c>
      <c r="F19" s="22">
        <v>3240000</v>
      </c>
      <c r="G19" s="22">
        <v>3120000</v>
      </c>
      <c r="H19" s="11">
        <f t="shared" si="0"/>
        <v>0.96296296296296291</v>
      </c>
      <c r="I19" s="18" t="s">
        <v>97</v>
      </c>
      <c r="J19" s="18" t="s">
        <v>98</v>
      </c>
      <c r="K19" s="20" t="s">
        <v>105</v>
      </c>
      <c r="L19" s="18" t="s">
        <v>100</v>
      </c>
      <c r="M19" s="13" t="s">
        <v>17</v>
      </c>
      <c r="N19" s="18" t="s">
        <v>23</v>
      </c>
      <c r="O19" s="17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A3</cp:lastModifiedBy>
  <dcterms:created xsi:type="dcterms:W3CDTF">2025-01-03T07:24:07Z</dcterms:created>
  <dcterms:modified xsi:type="dcterms:W3CDTF">2026-01-09T06:48:17Z</dcterms:modified>
</cp:coreProperties>
</file>